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3980" windowHeight="658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K68" i="1"/>
  <c r="K62"/>
  <c r="K56"/>
  <c r="K57"/>
  <c r="K50"/>
  <c r="K44"/>
  <c r="K45"/>
  <c r="K38"/>
  <c r="L35" s="1"/>
  <c r="K32"/>
  <c r="K33" s="1"/>
  <c r="K26"/>
  <c r="L23" s="1"/>
  <c r="K20"/>
  <c r="K14"/>
  <c r="L11"/>
  <c r="A2"/>
  <c r="J10"/>
  <c r="I15"/>
  <c r="J16"/>
  <c r="L17"/>
  <c r="I21"/>
  <c r="K21"/>
  <c r="J22"/>
  <c r="I27"/>
  <c r="J28"/>
  <c r="L29"/>
  <c r="I33"/>
  <c r="J34"/>
  <c r="I39"/>
  <c r="J40"/>
  <c r="L41"/>
  <c r="L44"/>
  <c r="M41"/>
  <c r="M44"/>
  <c r="M45"/>
  <c r="I45"/>
  <c r="J46"/>
  <c r="L47"/>
  <c r="I51"/>
  <c r="J52"/>
  <c r="L53"/>
  <c r="L56"/>
  <c r="M53"/>
  <c r="M56"/>
  <c r="M57"/>
  <c r="I57"/>
  <c r="J58"/>
  <c r="L59"/>
  <c r="I63"/>
  <c r="J64"/>
  <c r="L65"/>
  <c r="L68"/>
  <c r="M65"/>
  <c r="M68"/>
  <c r="M69"/>
  <c r="I69"/>
  <c r="K69"/>
  <c r="L62"/>
  <c r="L32"/>
  <c r="L14"/>
  <c r="J53"/>
  <c r="L50"/>
  <c r="L20"/>
  <c r="J65"/>
  <c r="J41"/>
  <c r="J68"/>
  <c r="J69"/>
  <c r="J56"/>
  <c r="J57"/>
  <c r="J44"/>
  <c r="J45"/>
  <c r="L69"/>
  <c r="K63"/>
  <c r="L57"/>
  <c r="K51"/>
  <c r="L45"/>
  <c r="K39"/>
  <c r="K27"/>
  <c r="K15"/>
  <c r="M17"/>
  <c r="L21"/>
  <c r="M11"/>
  <c r="L15"/>
  <c r="M59"/>
  <c r="L63"/>
  <c r="M47"/>
  <c r="L51"/>
  <c r="M50"/>
  <c r="J47"/>
  <c r="M62"/>
  <c r="J59"/>
  <c r="M14"/>
  <c r="J11"/>
  <c r="M20"/>
  <c r="J17"/>
  <c r="M21"/>
  <c r="J20"/>
  <c r="J21"/>
  <c r="M15"/>
  <c r="J14"/>
  <c r="J15"/>
  <c r="M63"/>
  <c r="J62"/>
  <c r="J63"/>
  <c r="M51"/>
  <c r="J50"/>
  <c r="J51"/>
  <c r="L26" l="1"/>
  <c r="L38"/>
  <c r="M29"/>
  <c r="L33"/>
  <c r="L39" l="1"/>
  <c r="M35"/>
  <c r="J29"/>
  <c r="M32"/>
  <c r="L27"/>
  <c r="M23"/>
  <c r="M33" l="1"/>
  <c r="J32"/>
  <c r="J33" s="1"/>
  <c r="M38"/>
  <c r="J35"/>
  <c r="M26"/>
  <c r="J23"/>
  <c r="M39" l="1"/>
  <c r="J38"/>
  <c r="J39" s="1"/>
  <c r="M27"/>
  <c r="J26"/>
  <c r="J27" s="1"/>
</calcChain>
</file>

<file path=xl/sharedStrings.xml><?xml version="1.0" encoding="utf-8"?>
<sst xmlns="http://schemas.openxmlformats.org/spreadsheetml/2006/main" count="327" uniqueCount="56">
  <si>
    <t>Приложение к отчету об исполнении муниципального задания на оказание (выполнение) муниципальных услуг (работ) города Омска</t>
  </si>
  <si>
    <t>Порядковый номер</t>
  </si>
  <si>
    <t>Наименование муниципальной услуги (работы)</t>
  </si>
  <si>
    <t>Наименование показателя объема</t>
  </si>
  <si>
    <t>Наименование показателя объема муниципальной услуги (работы)</t>
  </si>
  <si>
    <t>Единица измерения муниципальной услуги (работы)</t>
  </si>
  <si>
    <t>Объем муниципальной услуги</t>
  </si>
  <si>
    <t>С начала года</t>
  </si>
  <si>
    <t>За отчетный период</t>
  </si>
  <si>
    <t>в том числе по месяцам</t>
  </si>
  <si>
    <t>Первый
месяц отчетного периода</t>
  </si>
  <si>
    <t>Второй
месяц отчетного периода</t>
  </si>
  <si>
    <t>Третий
месяц отчетного периода</t>
  </si>
  <si>
    <t>1.1</t>
  </si>
  <si>
    <t>Значение, утвержденное в муниципальном задании на отчетный период</t>
  </si>
  <si>
    <t>Количество обучающихся</t>
  </si>
  <si>
    <t>человек</t>
  </si>
  <si>
    <t>Фактическое значение за отчетный период</t>
  </si>
  <si>
    <t>Всего на начало отчетного периода</t>
  </si>
  <si>
    <t>Выбыло за отчетный период</t>
  </si>
  <si>
    <t>Количество воспитанников</t>
  </si>
  <si>
    <t>х</t>
  </si>
  <si>
    <t>Прибыло за отчетный период</t>
  </si>
  <si>
    <t>Всего на конец отчетного периода</t>
  </si>
  <si>
    <t>Отклонение фактического от утвержденного значения</t>
  </si>
  <si>
    <t>1.2</t>
  </si>
  <si>
    <t>1.3</t>
  </si>
  <si>
    <t>1.4</t>
  </si>
  <si>
    <t>1.5</t>
  </si>
  <si>
    <t>Количество детей</t>
  </si>
  <si>
    <t>1.6</t>
  </si>
  <si>
    <t>Код вида экономической деятельности (код ОКВЭД)</t>
  </si>
  <si>
    <t>Реализация основных образовательных программ дошкольного образования</t>
  </si>
  <si>
    <t>80.10.1</t>
  </si>
  <si>
    <t xml:space="preserve">Присмотр и уход </t>
  </si>
  <si>
    <t>80.10.2</t>
  </si>
  <si>
    <t>Реализация основных общеобразовательных программ начального общего образования</t>
  </si>
  <si>
    <t>80.21.1</t>
  </si>
  <si>
    <t xml:space="preserve">Реализация основных общеобразовательных программ 
основного общего образования
</t>
  </si>
  <si>
    <t>80.21.2</t>
  </si>
  <si>
    <t xml:space="preserve">Реализация основных общеобразовательных программ 
среднего общего образования
</t>
  </si>
  <si>
    <t>80.10.3</t>
  </si>
  <si>
    <t xml:space="preserve">Реализация дополнительных общеобразовательных общеразвивающих программ
</t>
  </si>
  <si>
    <t>1.7</t>
  </si>
  <si>
    <t xml:space="preserve">Реализация дополнительных общеобразовательных предпрофессиональных программ
</t>
  </si>
  <si>
    <t>1.8</t>
  </si>
  <si>
    <t>80.21</t>
  </si>
  <si>
    <t xml:space="preserve">Содержание детей
</t>
  </si>
  <si>
    <t>1.9</t>
  </si>
  <si>
    <t>55.23.1</t>
  </si>
  <si>
    <t xml:space="preserve">Организация отдыха детей и молодежи
</t>
  </si>
  <si>
    <t>80.10.2 80.10.3 80.21.1 80.21.2</t>
  </si>
  <si>
    <t>1.10</t>
  </si>
  <si>
    <t>Объем муниципальных услуг в натуральных показателях</t>
  </si>
  <si>
    <t>на год</t>
  </si>
  <si>
    <t>БОУ г. Омска "Средняя общеобразовательная школа № 27"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</si>
</sst>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2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9"/>
      <name val="Arial Cyr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0">
    <xf numFmtId="0" fontId="0" fillId="0" borderId="0" xfId="0"/>
    <xf numFmtId="0" fontId="13" fillId="0" borderId="0" xfId="36" applyProtection="1"/>
    <xf numFmtId="0" fontId="0" fillId="0" borderId="0" xfId="0" applyProtection="1"/>
    <xf numFmtId="0" fontId="19" fillId="0" borderId="0" xfId="36" applyFont="1" applyAlignment="1" applyProtection="1">
      <alignment horizontal="left" vertical="center"/>
    </xf>
    <xf numFmtId="0" fontId="20" fillId="0" borderId="10" xfId="36" applyFont="1" applyBorder="1" applyAlignment="1" applyProtection="1">
      <alignment horizontal="center" vertical="top" wrapText="1"/>
    </xf>
    <xf numFmtId="0" fontId="20" fillId="0" borderId="10" xfId="36" applyFont="1" applyBorder="1" applyAlignment="1" applyProtection="1">
      <alignment horizontal="center" vertical="center" wrapText="1"/>
    </xf>
    <xf numFmtId="0" fontId="20" fillId="0" borderId="11" xfId="36" applyFont="1" applyBorder="1" applyAlignment="1" applyProtection="1">
      <alignment horizontal="center" vertical="center" wrapText="1"/>
    </xf>
    <xf numFmtId="0" fontId="20" fillId="0" borderId="11" xfId="36" applyFont="1" applyBorder="1" applyAlignment="1" applyProtection="1">
      <alignment horizontal="center" vertical="center"/>
    </xf>
    <xf numFmtId="4" fontId="20" fillId="24" borderId="11" xfId="36" applyNumberFormat="1" applyFont="1" applyFill="1" applyBorder="1" applyAlignment="1" applyProtection="1">
      <alignment horizontal="center" vertical="center"/>
    </xf>
    <xf numFmtId="0" fontId="20" fillId="0" borderId="12" xfId="36" applyFont="1" applyBorder="1" applyAlignment="1" applyProtection="1">
      <alignment vertical="center" wrapText="1"/>
    </xf>
    <xf numFmtId="0" fontId="20" fillId="0" borderId="13" xfId="36" applyFont="1" applyBorder="1" applyAlignment="1" applyProtection="1">
      <alignment horizontal="center" vertical="center" wrapText="1"/>
    </xf>
    <xf numFmtId="0" fontId="20" fillId="0" borderId="13" xfId="36" applyFont="1" applyBorder="1" applyAlignment="1" applyProtection="1">
      <alignment horizontal="center" vertical="center"/>
    </xf>
    <xf numFmtId="4" fontId="20" fillId="24" borderId="13" xfId="36" applyNumberFormat="1" applyFont="1" applyFill="1" applyBorder="1" applyAlignment="1" applyProtection="1">
      <alignment horizontal="center" vertical="center"/>
    </xf>
    <xf numFmtId="0" fontId="20" fillId="0" borderId="14" xfId="36" applyFont="1" applyBorder="1" applyAlignment="1" applyProtection="1">
      <alignment horizontal="center" vertical="center" wrapText="1"/>
    </xf>
    <xf numFmtId="0" fontId="20" fillId="0" borderId="14" xfId="36" applyFont="1" applyBorder="1" applyAlignment="1" applyProtection="1">
      <alignment horizontal="center" vertical="center"/>
    </xf>
    <xf numFmtId="164" fontId="20" fillId="24" borderId="14" xfId="36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20" fillId="0" borderId="15" xfId="36" applyFont="1" applyBorder="1" applyAlignment="1" applyProtection="1">
      <alignment horizontal="center" vertical="center" wrapText="1"/>
    </xf>
    <xf numFmtId="0" fontId="20" fillId="0" borderId="15" xfId="36" applyFont="1" applyBorder="1" applyAlignment="1" applyProtection="1">
      <alignment horizontal="center" vertical="center"/>
    </xf>
    <xf numFmtId="4" fontId="20" fillId="24" borderId="16" xfId="36" applyNumberFormat="1" applyFont="1" applyFill="1" applyBorder="1" applyAlignment="1" applyProtection="1">
      <alignment horizontal="center" vertical="center"/>
    </xf>
    <xf numFmtId="0" fontId="20" fillId="0" borderId="17" xfId="36" applyFont="1" applyBorder="1" applyAlignment="1" applyProtection="1">
      <alignment vertical="center" wrapText="1"/>
    </xf>
    <xf numFmtId="0" fontId="20" fillId="0" borderId="18" xfId="36" applyFont="1" applyBorder="1" applyAlignment="1" applyProtection="1">
      <alignment horizontal="center" vertical="center" wrapText="1"/>
    </xf>
    <xf numFmtId="0" fontId="20" fillId="0" borderId="18" xfId="36" applyFont="1" applyBorder="1" applyAlignment="1" applyProtection="1">
      <alignment horizontal="center" vertical="center"/>
    </xf>
    <xf numFmtId="0" fontId="20" fillId="0" borderId="19" xfId="36" applyFont="1" applyBorder="1" applyAlignment="1" applyProtection="1">
      <alignment vertical="center" wrapText="1"/>
    </xf>
    <xf numFmtId="0" fontId="20" fillId="0" borderId="20" xfId="36" applyFont="1" applyBorder="1" applyAlignment="1" applyProtection="1">
      <alignment horizontal="center" vertical="center"/>
    </xf>
    <xf numFmtId="4" fontId="20" fillId="24" borderId="18" xfId="36" applyNumberFormat="1" applyFont="1" applyFill="1" applyBorder="1" applyAlignment="1" applyProtection="1">
      <alignment horizontal="center" vertical="center"/>
    </xf>
    <xf numFmtId="0" fontId="20" fillId="0" borderId="20" xfId="36" applyFont="1" applyBorder="1" applyAlignment="1" applyProtection="1">
      <alignment horizontal="center" vertical="center" wrapText="1"/>
    </xf>
    <xf numFmtId="4" fontId="20" fillId="25" borderId="11" xfId="36" applyNumberFormat="1" applyFont="1" applyFill="1" applyBorder="1" applyAlignment="1" applyProtection="1">
      <alignment horizontal="center" vertical="center"/>
      <protection locked="0"/>
    </xf>
    <xf numFmtId="4" fontId="20" fillId="25" borderId="13" xfId="36" applyNumberFormat="1" applyFont="1" applyFill="1" applyBorder="1" applyAlignment="1" applyProtection="1">
      <alignment horizontal="center" vertical="center"/>
      <protection locked="0"/>
    </xf>
    <xf numFmtId="4" fontId="20" fillId="0" borderId="11" xfId="36" applyNumberFormat="1" applyFont="1" applyBorder="1" applyAlignment="1" applyProtection="1">
      <alignment horizontal="center" vertical="center"/>
      <protection locked="0"/>
    </xf>
    <xf numFmtId="4" fontId="20" fillId="0" borderId="13" xfId="36" applyNumberFormat="1" applyFont="1" applyBorder="1" applyAlignment="1" applyProtection="1">
      <alignment horizontal="center" vertical="center"/>
      <protection locked="0"/>
    </xf>
    <xf numFmtId="4" fontId="20" fillId="25" borderId="18" xfId="36" applyNumberFormat="1" applyFont="1" applyFill="1" applyBorder="1" applyAlignment="1" applyProtection="1">
      <alignment horizontal="center" vertical="center"/>
      <protection locked="0"/>
    </xf>
    <xf numFmtId="4" fontId="20" fillId="0" borderId="18" xfId="36" applyNumberFormat="1" applyFont="1" applyBorder="1" applyAlignment="1" applyProtection="1">
      <alignment horizontal="center" vertical="center"/>
      <protection locked="0"/>
    </xf>
    <xf numFmtId="0" fontId="20" fillId="24" borderId="13" xfId="36" applyNumberFormat="1" applyFont="1" applyFill="1" applyBorder="1" applyAlignment="1" applyProtection="1">
      <alignment horizontal="center" vertical="center"/>
    </xf>
    <xf numFmtId="0" fontId="21" fillId="0" borderId="0" xfId="36" applyFont="1" applyProtection="1"/>
    <xf numFmtId="0" fontId="20" fillId="0" borderId="11" xfId="36" applyFont="1" applyFill="1" applyBorder="1" applyAlignment="1" applyProtection="1">
      <alignment horizontal="center" vertical="center" wrapText="1"/>
    </xf>
    <xf numFmtId="0" fontId="20" fillId="0" borderId="11" xfId="36" applyFont="1" applyFill="1" applyBorder="1" applyAlignment="1" applyProtection="1">
      <alignment horizontal="center" vertical="center"/>
    </xf>
    <xf numFmtId="0" fontId="20" fillId="0" borderId="17" xfId="36" applyFont="1" applyFill="1" applyBorder="1" applyAlignment="1" applyProtection="1">
      <alignment vertical="center" wrapText="1"/>
    </xf>
    <xf numFmtId="0" fontId="20" fillId="0" borderId="18" xfId="36" applyFont="1" applyFill="1" applyBorder="1" applyAlignment="1" applyProtection="1">
      <alignment horizontal="center" vertical="center" wrapText="1"/>
    </xf>
    <xf numFmtId="0" fontId="20" fillId="0" borderId="18" xfId="36" applyFont="1" applyFill="1" applyBorder="1" applyAlignment="1" applyProtection="1">
      <alignment horizontal="center" vertical="center"/>
    </xf>
    <xf numFmtId="0" fontId="20" fillId="0" borderId="12" xfId="36" applyFont="1" applyFill="1" applyBorder="1" applyAlignment="1" applyProtection="1">
      <alignment vertical="center" wrapText="1"/>
    </xf>
    <xf numFmtId="0" fontId="20" fillId="0" borderId="13" xfId="36" applyFont="1" applyFill="1" applyBorder="1" applyAlignment="1" applyProtection="1">
      <alignment horizontal="center" vertical="center" wrapText="1"/>
    </xf>
    <xf numFmtId="0" fontId="20" fillId="0" borderId="13" xfId="36" applyFont="1" applyFill="1" applyBorder="1" applyAlignment="1" applyProtection="1">
      <alignment horizontal="center" vertical="center"/>
    </xf>
    <xf numFmtId="0" fontId="20" fillId="0" borderId="20" xfId="36" applyFont="1" applyFill="1" applyBorder="1" applyAlignment="1" applyProtection="1">
      <alignment horizontal="center" vertical="center" wrapText="1"/>
    </xf>
    <xf numFmtId="0" fontId="20" fillId="0" borderId="20" xfId="36" applyFont="1" applyFill="1" applyBorder="1" applyAlignment="1" applyProtection="1">
      <alignment horizontal="center" vertical="center"/>
    </xf>
    <xf numFmtId="4" fontId="20" fillId="0" borderId="11" xfId="36" applyNumberFormat="1" applyFont="1" applyFill="1" applyBorder="1" applyAlignment="1" applyProtection="1">
      <alignment horizontal="center" vertical="center"/>
      <protection locked="0"/>
    </xf>
    <xf numFmtId="4" fontId="20" fillId="0" borderId="18" xfId="36" applyNumberFormat="1" applyFont="1" applyFill="1" applyBorder="1" applyAlignment="1" applyProtection="1">
      <alignment horizontal="center" vertical="center"/>
      <protection locked="0"/>
    </xf>
    <xf numFmtId="4" fontId="20" fillId="0" borderId="13" xfId="36" applyNumberFormat="1" applyFont="1" applyFill="1" applyBorder="1" applyAlignment="1" applyProtection="1">
      <alignment horizontal="center" vertical="center"/>
      <protection locked="0"/>
    </xf>
    <xf numFmtId="0" fontId="21" fillId="0" borderId="0" xfId="36" applyFont="1" applyAlignment="1" applyProtection="1">
      <alignment horizontal="center"/>
    </xf>
    <xf numFmtId="0" fontId="19" fillId="0" borderId="0" xfId="36" applyFont="1" applyAlignment="1" applyProtection="1">
      <alignment horizontal="center" vertical="center"/>
    </xf>
    <xf numFmtId="49" fontId="20" fillId="0" borderId="16" xfId="36" applyNumberFormat="1" applyFont="1" applyBorder="1" applyAlignment="1" applyProtection="1">
      <alignment horizontal="center" vertical="top" wrapText="1"/>
    </xf>
    <xf numFmtId="49" fontId="20" fillId="0" borderId="21" xfId="36" applyNumberFormat="1" applyFont="1" applyBorder="1" applyAlignment="1" applyProtection="1">
      <alignment horizontal="center" vertical="top" wrapText="1"/>
    </xf>
    <xf numFmtId="49" fontId="20" fillId="0" borderId="20" xfId="36" applyNumberFormat="1" applyFont="1" applyBorder="1" applyAlignment="1" applyProtection="1">
      <alignment horizontal="center" vertical="top" wrapText="1"/>
    </xf>
    <xf numFmtId="0" fontId="20" fillId="0" borderId="16" xfId="36" applyFont="1" applyFill="1" applyBorder="1" applyAlignment="1" applyProtection="1">
      <alignment vertical="top" wrapText="1"/>
    </xf>
    <xf numFmtId="0" fontId="20" fillId="0" borderId="21" xfId="36" applyFont="1" applyFill="1" applyBorder="1" applyAlignment="1" applyProtection="1">
      <alignment vertical="top" wrapText="1"/>
    </xf>
    <xf numFmtId="0" fontId="20" fillId="0" borderId="20" xfId="36" applyFont="1" applyFill="1" applyBorder="1" applyAlignment="1" applyProtection="1">
      <alignment vertical="top" wrapText="1"/>
    </xf>
    <xf numFmtId="0" fontId="20" fillId="0" borderId="22" xfId="36" applyFont="1" applyBorder="1" applyAlignment="1" applyProtection="1">
      <alignment horizontal="left" vertical="center" wrapText="1"/>
    </xf>
    <xf numFmtId="0" fontId="20" fillId="0" borderId="23" xfId="36" applyFont="1" applyBorder="1" applyAlignment="1" applyProtection="1">
      <alignment horizontal="left" vertical="center" wrapText="1"/>
    </xf>
    <xf numFmtId="0" fontId="20" fillId="0" borderId="24" xfId="36" applyFont="1" applyBorder="1" applyAlignment="1" applyProtection="1">
      <alignment horizontal="left" vertical="top" wrapText="1"/>
    </xf>
    <xf numFmtId="0" fontId="20" fillId="0" borderId="25" xfId="36" applyFont="1" applyBorder="1" applyAlignment="1" applyProtection="1">
      <alignment horizontal="left" vertical="top" wrapText="1"/>
    </xf>
    <xf numFmtId="0" fontId="20" fillId="0" borderId="26" xfId="36" applyFont="1" applyBorder="1" applyAlignment="1" applyProtection="1">
      <alignment horizontal="left" vertical="top" wrapText="1"/>
    </xf>
    <xf numFmtId="49" fontId="20" fillId="0" borderId="16" xfId="36" applyNumberFormat="1" applyFont="1" applyFill="1" applyBorder="1" applyAlignment="1" applyProtection="1">
      <alignment horizontal="center" vertical="top" wrapText="1"/>
    </xf>
    <xf numFmtId="49" fontId="20" fillId="0" borderId="21" xfId="36" applyNumberFormat="1" applyFont="1" applyFill="1" applyBorder="1" applyAlignment="1" applyProtection="1">
      <alignment horizontal="center" vertical="top" wrapText="1"/>
    </xf>
    <xf numFmtId="49" fontId="20" fillId="0" borderId="20" xfId="36" applyNumberFormat="1" applyFont="1" applyFill="1" applyBorder="1" applyAlignment="1" applyProtection="1">
      <alignment horizontal="center" vertical="top" wrapText="1"/>
    </xf>
    <xf numFmtId="0" fontId="20" fillId="0" borderId="27" xfId="36" applyFont="1" applyBorder="1" applyAlignment="1" applyProtection="1">
      <alignment horizontal="left" vertical="top" wrapText="1"/>
    </xf>
    <xf numFmtId="0" fontId="20" fillId="0" borderId="28" xfId="36" applyFont="1" applyBorder="1" applyAlignment="1" applyProtection="1">
      <alignment horizontal="left" vertical="top" wrapText="1"/>
    </xf>
    <xf numFmtId="0" fontId="20" fillId="0" borderId="10" xfId="36" applyFont="1" applyBorder="1" applyAlignment="1" applyProtection="1">
      <alignment horizontal="left" vertical="top" wrapText="1"/>
    </xf>
    <xf numFmtId="0" fontId="20" fillId="0" borderId="11" xfId="36" applyFont="1" applyBorder="1" applyAlignment="1" applyProtection="1">
      <alignment horizontal="left" vertical="center" wrapText="1"/>
    </xf>
    <xf numFmtId="0" fontId="20" fillId="0" borderId="16" xfId="0" applyFont="1" applyFill="1" applyBorder="1" applyAlignment="1" applyProtection="1">
      <alignment horizontal="left" vertical="top" wrapText="1"/>
    </xf>
    <xf numFmtId="0" fontId="20" fillId="0" borderId="21" xfId="0" applyFont="1" applyFill="1" applyBorder="1" applyAlignment="1" applyProtection="1">
      <alignment horizontal="left" vertical="top" wrapText="1"/>
    </xf>
    <xf numFmtId="0" fontId="20" fillId="0" borderId="20" xfId="0" applyFont="1" applyFill="1" applyBorder="1" applyAlignment="1" applyProtection="1">
      <alignment horizontal="left" vertical="top" wrapText="1"/>
    </xf>
    <xf numFmtId="0" fontId="20" fillId="0" borderId="29" xfId="36" applyFont="1" applyBorder="1" applyAlignment="1" applyProtection="1">
      <alignment horizontal="left" vertical="top" wrapText="1"/>
    </xf>
    <xf numFmtId="49" fontId="20" fillId="0" borderId="16" xfId="0" applyNumberFormat="1" applyFont="1" applyFill="1" applyBorder="1" applyAlignment="1" applyProtection="1">
      <alignment horizontal="center" vertical="top" wrapText="1"/>
    </xf>
    <xf numFmtId="49" fontId="20" fillId="0" borderId="21" xfId="0" applyNumberFormat="1" applyFont="1" applyFill="1" applyBorder="1" applyAlignment="1" applyProtection="1">
      <alignment horizontal="center" vertical="top" wrapText="1"/>
    </xf>
    <xf numFmtId="49" fontId="20" fillId="0" borderId="20" xfId="0" applyNumberFormat="1" applyFont="1" applyFill="1" applyBorder="1" applyAlignment="1" applyProtection="1">
      <alignment horizontal="center" vertical="top" wrapText="1"/>
    </xf>
    <xf numFmtId="0" fontId="20" fillId="0" borderId="16" xfId="0" applyFont="1" applyFill="1" applyBorder="1" applyAlignment="1" applyProtection="1">
      <alignment vertical="top" wrapText="1"/>
    </xf>
    <xf numFmtId="0" fontId="20" fillId="0" borderId="21" xfId="0" applyFont="1" applyFill="1" applyBorder="1" applyAlignment="1" applyProtection="1">
      <alignment vertical="top" wrapText="1"/>
    </xf>
    <xf numFmtId="0" fontId="20" fillId="0" borderId="20" xfId="0" applyFont="1" applyFill="1" applyBorder="1" applyAlignment="1" applyProtection="1">
      <alignment vertical="top" wrapText="1"/>
    </xf>
    <xf numFmtId="0" fontId="20" fillId="0" borderId="20" xfId="36" applyFont="1" applyBorder="1" applyAlignment="1" applyProtection="1">
      <alignment horizontal="left" vertical="top" wrapText="1"/>
    </xf>
    <xf numFmtId="0" fontId="20" fillId="0" borderId="16" xfId="36" applyFont="1" applyBorder="1" applyAlignment="1" applyProtection="1">
      <alignment horizontal="center" vertical="center" wrapText="1"/>
    </xf>
    <xf numFmtId="0" fontId="20" fillId="0" borderId="21" xfId="36" applyFont="1" applyBorder="1" applyAlignment="1" applyProtection="1">
      <alignment horizontal="center" vertical="center" wrapText="1"/>
    </xf>
    <xf numFmtId="0" fontId="20" fillId="0" borderId="20" xfId="36" applyFont="1" applyBorder="1" applyAlignment="1" applyProtection="1">
      <alignment horizontal="center" vertical="center" wrapText="1"/>
    </xf>
    <xf numFmtId="0" fontId="20" fillId="0" borderId="10" xfId="36" applyFont="1" applyBorder="1" applyAlignment="1" applyProtection="1">
      <alignment horizontal="center" vertical="center" wrapText="1"/>
    </xf>
    <xf numFmtId="0" fontId="20" fillId="0" borderId="30" xfId="36" applyFont="1" applyBorder="1" applyAlignment="1" applyProtection="1">
      <alignment horizontal="center" vertical="center" wrapText="1"/>
    </xf>
    <xf numFmtId="0" fontId="20" fillId="0" borderId="31" xfId="36" applyFont="1" applyBorder="1" applyAlignment="1" applyProtection="1">
      <alignment horizontal="center" vertical="center" wrapText="1"/>
    </xf>
    <xf numFmtId="0" fontId="20" fillId="0" borderId="32" xfId="36" applyFont="1" applyBorder="1" applyAlignment="1" applyProtection="1">
      <alignment horizontal="center" vertical="center" wrapText="1"/>
    </xf>
    <xf numFmtId="0" fontId="20" fillId="0" borderId="33" xfId="36" applyFont="1" applyBorder="1" applyAlignment="1" applyProtection="1">
      <alignment horizontal="center" vertical="center" wrapText="1"/>
    </xf>
    <xf numFmtId="0" fontId="20" fillId="0" borderId="34" xfId="36" applyFont="1" applyBorder="1" applyAlignment="1" applyProtection="1">
      <alignment horizontal="center" vertical="center" wrapText="1"/>
    </xf>
    <xf numFmtId="0" fontId="20" fillId="0" borderId="35" xfId="36" applyFont="1" applyBorder="1" applyAlignment="1" applyProtection="1">
      <alignment horizontal="center" vertical="center" wrapText="1"/>
    </xf>
    <xf numFmtId="0" fontId="20" fillId="0" borderId="0" xfId="36" applyFont="1" applyAlignment="1" applyProtection="1">
      <alignment horizontal="left" vertical="top" wrapText="1"/>
    </xf>
    <xf numFmtId="0" fontId="21" fillId="0" borderId="0" xfId="36" applyFont="1" applyAlignment="1" applyProtection="1">
      <alignment horizontal="center"/>
    </xf>
    <xf numFmtId="0" fontId="19" fillId="0" borderId="0" xfId="36" applyFont="1" applyAlignment="1" applyProtection="1">
      <alignment horizontal="center" vertical="center"/>
    </xf>
    <xf numFmtId="0" fontId="20" fillId="0" borderId="11" xfId="36" applyFont="1" applyFill="1" applyBorder="1" applyAlignment="1" applyProtection="1">
      <alignment horizontal="left" vertical="center" wrapText="1"/>
    </xf>
    <xf numFmtId="0" fontId="20" fillId="0" borderId="24" xfId="36" applyFont="1" applyFill="1" applyBorder="1" applyAlignment="1" applyProtection="1">
      <alignment horizontal="left" vertical="top" wrapText="1"/>
    </xf>
    <xf numFmtId="0" fontId="20" fillId="0" borderId="20" xfId="36" applyFont="1" applyFill="1" applyBorder="1" applyAlignment="1" applyProtection="1">
      <alignment horizontal="left" vertical="top" wrapText="1"/>
    </xf>
    <xf numFmtId="0" fontId="20" fillId="0" borderId="36" xfId="36" applyFont="1" applyBorder="1" applyAlignment="1" applyProtection="1">
      <alignment horizontal="center" vertical="center" wrapText="1"/>
    </xf>
    <xf numFmtId="0" fontId="20" fillId="0" borderId="37" xfId="36" applyFont="1" applyBorder="1" applyAlignment="1" applyProtection="1">
      <alignment horizontal="center" vertical="center" wrapText="1"/>
    </xf>
    <xf numFmtId="0" fontId="20" fillId="0" borderId="38" xfId="36" applyFont="1" applyBorder="1" applyAlignment="1" applyProtection="1">
      <alignment horizontal="center" vertical="center" wrapText="1"/>
    </xf>
    <xf numFmtId="0" fontId="20" fillId="0" borderId="36" xfId="36" applyFont="1" applyBorder="1" applyAlignment="1" applyProtection="1">
      <alignment horizontal="center" vertical="top" wrapText="1"/>
    </xf>
    <xf numFmtId="0" fontId="20" fillId="0" borderId="38" xfId="36" applyFont="1" applyBorder="1" applyAlignment="1" applyProtection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P69"/>
  <sheetViews>
    <sheetView tabSelected="1" zoomScaleNormal="100" workbookViewId="0"/>
  </sheetViews>
  <sheetFormatPr defaultRowHeight="15"/>
  <cols>
    <col min="1" max="1" width="6.42578125" style="2" customWidth="1"/>
    <col min="2" max="2" width="13.7109375" style="2" customWidth="1"/>
    <col min="3" max="3" width="16.140625" style="2" customWidth="1"/>
    <col min="4" max="4" width="15.5703125" style="2" customWidth="1"/>
    <col min="5" max="5" width="20.5703125" style="2" customWidth="1"/>
    <col min="6" max="6" width="13.7109375" style="2" customWidth="1"/>
    <col min="7" max="8" width="10.42578125" style="2" customWidth="1"/>
    <col min="9" max="9" width="8.5703125" style="2" customWidth="1"/>
    <col min="10" max="10" width="8.42578125" style="2" customWidth="1"/>
    <col min="11" max="16384" width="9.140625" style="2"/>
  </cols>
  <sheetData>
    <row r="2" spans="1:16" ht="28.5" customHeight="1">
      <c r="A2" s="34" t="str">
        <f>"1. Объем муниципальных услуг города Омска в натуральных показателях"</f>
        <v>1. Объем муниципальных услуг города Омска в натуральных показателях</v>
      </c>
      <c r="B2" s="34"/>
      <c r="C2" s="1"/>
      <c r="D2" s="1"/>
      <c r="E2" s="1"/>
      <c r="F2" s="1"/>
      <c r="G2" s="89" t="s">
        <v>0</v>
      </c>
      <c r="H2" s="89"/>
      <c r="I2" s="89"/>
      <c r="J2" s="89"/>
      <c r="K2" s="89"/>
      <c r="L2" s="89"/>
      <c r="M2" s="89"/>
    </row>
    <row r="3" spans="1:16" ht="18.75">
      <c r="A3" s="91" t="s">
        <v>53</v>
      </c>
      <c r="B3" s="91"/>
      <c r="C3" s="91"/>
      <c r="D3" s="91"/>
      <c r="E3" s="91"/>
      <c r="F3" s="91"/>
      <c r="G3" s="91"/>
      <c r="H3" s="49"/>
      <c r="I3" s="1"/>
      <c r="J3" s="1"/>
      <c r="K3" s="1"/>
      <c r="L3" s="1"/>
      <c r="M3" s="1"/>
    </row>
    <row r="4" spans="1:16" ht="18.75">
      <c r="A4" s="3"/>
      <c r="B4" s="3"/>
      <c r="C4" s="1"/>
      <c r="D4" s="90" t="s">
        <v>55</v>
      </c>
      <c r="E4" s="90"/>
      <c r="F4" s="90"/>
      <c r="G4" s="90"/>
      <c r="H4" s="48"/>
      <c r="I4" s="1"/>
      <c r="J4" s="1"/>
      <c r="K4" s="1"/>
      <c r="L4" s="1"/>
      <c r="M4" s="1"/>
    </row>
    <row r="5" spans="1:1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15" customHeight="1">
      <c r="A6" s="79" t="s">
        <v>1</v>
      </c>
      <c r="B6" s="79" t="s">
        <v>31</v>
      </c>
      <c r="C6" s="82" t="s">
        <v>2</v>
      </c>
      <c r="D6" s="83" t="s">
        <v>3</v>
      </c>
      <c r="E6" s="84"/>
      <c r="F6" s="82" t="s">
        <v>4</v>
      </c>
      <c r="G6" s="82" t="s">
        <v>5</v>
      </c>
      <c r="H6" s="95" t="s">
        <v>6</v>
      </c>
      <c r="I6" s="96"/>
      <c r="J6" s="96"/>
      <c r="K6" s="96"/>
      <c r="L6" s="96"/>
      <c r="M6" s="97"/>
    </row>
    <row r="7" spans="1:16">
      <c r="A7" s="80"/>
      <c r="B7" s="80"/>
      <c r="C7" s="82"/>
      <c r="D7" s="85"/>
      <c r="E7" s="86"/>
      <c r="F7" s="82"/>
      <c r="G7" s="82"/>
      <c r="H7" s="79" t="s">
        <v>54</v>
      </c>
      <c r="I7" s="82" t="s">
        <v>7</v>
      </c>
      <c r="J7" s="82" t="s">
        <v>8</v>
      </c>
      <c r="K7" s="82" t="s">
        <v>9</v>
      </c>
      <c r="L7" s="82"/>
      <c r="M7" s="82"/>
    </row>
    <row r="8" spans="1:16" ht="51">
      <c r="A8" s="81"/>
      <c r="B8" s="81"/>
      <c r="C8" s="82"/>
      <c r="D8" s="87"/>
      <c r="E8" s="88"/>
      <c r="F8" s="82"/>
      <c r="G8" s="82"/>
      <c r="H8" s="81"/>
      <c r="I8" s="82"/>
      <c r="J8" s="82"/>
      <c r="K8" s="5" t="s">
        <v>10</v>
      </c>
      <c r="L8" s="5" t="s">
        <v>11</v>
      </c>
      <c r="M8" s="5" t="s">
        <v>12</v>
      </c>
    </row>
    <row r="9" spans="1:16">
      <c r="A9" s="5"/>
      <c r="B9" s="5"/>
      <c r="C9" s="4">
        <v>1</v>
      </c>
      <c r="D9" s="98">
        <v>2</v>
      </c>
      <c r="E9" s="99"/>
      <c r="F9" s="4">
        <v>2</v>
      </c>
      <c r="G9" s="4">
        <v>3</v>
      </c>
      <c r="H9" s="4"/>
      <c r="I9" s="4">
        <v>5</v>
      </c>
      <c r="J9" s="4">
        <v>5</v>
      </c>
      <c r="K9" s="4">
        <v>9</v>
      </c>
      <c r="L9" s="4">
        <v>10</v>
      </c>
      <c r="M9" s="4">
        <v>11</v>
      </c>
    </row>
    <row r="10" spans="1:16" ht="25.5" customHeight="1">
      <c r="A10" s="50" t="s">
        <v>13</v>
      </c>
      <c r="B10" s="61" t="s">
        <v>33</v>
      </c>
      <c r="C10" s="53" t="s">
        <v>32</v>
      </c>
      <c r="D10" s="56" t="s">
        <v>14</v>
      </c>
      <c r="E10" s="57"/>
      <c r="F10" s="6" t="s">
        <v>15</v>
      </c>
      <c r="G10" s="7" t="s">
        <v>16</v>
      </c>
      <c r="H10" s="29"/>
      <c r="I10" s="27"/>
      <c r="J10" s="8">
        <f>IF(SUM(K10:M10)=0,0,ROUND(AVERAGE(K10:M10),0))</f>
        <v>0</v>
      </c>
      <c r="K10" s="29"/>
      <c r="L10" s="29"/>
      <c r="M10" s="29"/>
    </row>
    <row r="11" spans="1:16" ht="25.5">
      <c r="A11" s="51"/>
      <c r="B11" s="62"/>
      <c r="C11" s="54"/>
      <c r="D11" s="58" t="s">
        <v>17</v>
      </c>
      <c r="E11" s="9" t="s">
        <v>18</v>
      </c>
      <c r="F11" s="10" t="s">
        <v>15</v>
      </c>
      <c r="G11" s="11" t="s">
        <v>16</v>
      </c>
      <c r="H11" s="33" t="s">
        <v>21</v>
      </c>
      <c r="I11" s="28"/>
      <c r="J11" s="12">
        <f>IF(SUM(K11:M11)=0,0,ROUND(AVERAGE(K11:M11),0))</f>
        <v>0</v>
      </c>
      <c r="K11" s="30"/>
      <c r="L11" s="12">
        <f>K14</f>
        <v>0</v>
      </c>
      <c r="M11" s="12">
        <f>L14</f>
        <v>0</v>
      </c>
    </row>
    <row r="12" spans="1:16" ht="25.5">
      <c r="A12" s="51"/>
      <c r="B12" s="62"/>
      <c r="C12" s="54"/>
      <c r="D12" s="58"/>
      <c r="E12" s="9" t="s">
        <v>19</v>
      </c>
      <c r="F12" s="10" t="s">
        <v>20</v>
      </c>
      <c r="G12" s="11" t="s">
        <v>16</v>
      </c>
      <c r="H12" s="33" t="s">
        <v>21</v>
      </c>
      <c r="I12" s="33" t="s">
        <v>21</v>
      </c>
      <c r="J12" s="33" t="s">
        <v>21</v>
      </c>
      <c r="K12" s="30"/>
      <c r="L12" s="30"/>
      <c r="M12" s="30"/>
      <c r="O12" s="16"/>
      <c r="P12" s="16"/>
    </row>
    <row r="13" spans="1:16" ht="25.5">
      <c r="A13" s="51"/>
      <c r="B13" s="62"/>
      <c r="C13" s="54"/>
      <c r="D13" s="58"/>
      <c r="E13" s="9" t="s">
        <v>22</v>
      </c>
      <c r="F13" s="10" t="s">
        <v>20</v>
      </c>
      <c r="G13" s="11" t="s">
        <v>16</v>
      </c>
      <c r="H13" s="33" t="s">
        <v>21</v>
      </c>
      <c r="I13" s="33" t="s">
        <v>21</v>
      </c>
      <c r="J13" s="33" t="s">
        <v>21</v>
      </c>
      <c r="K13" s="30"/>
      <c r="L13" s="30"/>
      <c r="M13" s="30"/>
    </row>
    <row r="14" spans="1:16" ht="25.5">
      <c r="A14" s="51"/>
      <c r="B14" s="62"/>
      <c r="C14" s="54"/>
      <c r="D14" s="58"/>
      <c r="E14" s="9" t="s">
        <v>23</v>
      </c>
      <c r="F14" s="10" t="s">
        <v>15</v>
      </c>
      <c r="G14" s="11" t="s">
        <v>16</v>
      </c>
      <c r="H14" s="33" t="s">
        <v>21</v>
      </c>
      <c r="I14" s="28"/>
      <c r="J14" s="12">
        <f>IF(SUM(K14:M14)=0,0,ROUND(AVERAGE(K14:M14),0))</f>
        <v>0</v>
      </c>
      <c r="K14" s="12">
        <f>K11-K12+K13</f>
        <v>0</v>
      </c>
      <c r="L14" s="12">
        <f>L11-L12+L13</f>
        <v>0</v>
      </c>
      <c r="M14" s="12">
        <f>M11-M12+M13</f>
        <v>0</v>
      </c>
    </row>
    <row r="15" spans="1:16" ht="25.5">
      <c r="A15" s="52"/>
      <c r="B15" s="63"/>
      <c r="C15" s="55"/>
      <c r="D15" s="59" t="s">
        <v>24</v>
      </c>
      <c r="E15" s="60"/>
      <c r="F15" s="13" t="s">
        <v>15</v>
      </c>
      <c r="G15" s="14" t="s">
        <v>16</v>
      </c>
      <c r="H15" s="33" t="s">
        <v>21</v>
      </c>
      <c r="I15" s="15">
        <f>IF(I14=0,0,I14-I10)</f>
        <v>0</v>
      </c>
      <c r="J15" s="15">
        <f>IF(J14=0,0,J14-J10)</f>
        <v>0</v>
      </c>
      <c r="K15" s="15">
        <f>IF(K14=0,0,K14-K10)</f>
        <v>0</v>
      </c>
      <c r="L15" s="15">
        <f>IF(L14=0,0,L14-L10)</f>
        <v>0</v>
      </c>
      <c r="M15" s="15">
        <f>IF(M14=0,0,M14-M10)</f>
        <v>0</v>
      </c>
      <c r="P15" s="16"/>
    </row>
    <row r="16" spans="1:16" ht="25.5" customHeight="1">
      <c r="A16" s="50" t="s">
        <v>25</v>
      </c>
      <c r="B16" s="72" t="s">
        <v>33</v>
      </c>
      <c r="C16" s="68" t="s">
        <v>34</v>
      </c>
      <c r="D16" s="56" t="s">
        <v>14</v>
      </c>
      <c r="E16" s="57"/>
      <c r="F16" s="6" t="s">
        <v>20</v>
      </c>
      <c r="G16" s="7" t="s">
        <v>16</v>
      </c>
      <c r="H16" s="29"/>
      <c r="I16" s="27"/>
      <c r="J16" s="8">
        <f>IF(SUM(K16:M16)=0,0,ROUND(AVERAGE(K16:M16),0))</f>
        <v>0</v>
      </c>
      <c r="K16" s="29"/>
      <c r="L16" s="29"/>
      <c r="M16" s="29"/>
    </row>
    <row r="17" spans="1:15" ht="25.5">
      <c r="A17" s="51"/>
      <c r="B17" s="73"/>
      <c r="C17" s="69"/>
      <c r="D17" s="58" t="s">
        <v>17</v>
      </c>
      <c r="E17" s="9" t="s">
        <v>18</v>
      </c>
      <c r="F17" s="10" t="s">
        <v>20</v>
      </c>
      <c r="G17" s="11" t="s">
        <v>16</v>
      </c>
      <c r="H17" s="33" t="s">
        <v>21</v>
      </c>
      <c r="I17" s="28"/>
      <c r="J17" s="25">
        <f>IF(SUM(K17:M17)=0,0,ROUND(AVERAGE(K17:M17),0))</f>
        <v>0</v>
      </c>
      <c r="K17" s="30"/>
      <c r="L17" s="12">
        <f>K20</f>
        <v>0</v>
      </c>
      <c r="M17" s="12">
        <f>L20</f>
        <v>0</v>
      </c>
      <c r="O17" s="16"/>
    </row>
    <row r="18" spans="1:15" ht="25.5">
      <c r="A18" s="51"/>
      <c r="B18" s="73"/>
      <c r="C18" s="69"/>
      <c r="D18" s="58"/>
      <c r="E18" s="9" t="s">
        <v>19</v>
      </c>
      <c r="F18" s="10" t="s">
        <v>20</v>
      </c>
      <c r="G18" s="11" t="s">
        <v>16</v>
      </c>
      <c r="H18" s="33" t="s">
        <v>21</v>
      </c>
      <c r="I18" s="33" t="s">
        <v>21</v>
      </c>
      <c r="J18" s="33" t="s">
        <v>21</v>
      </c>
      <c r="K18" s="30"/>
      <c r="L18" s="30"/>
      <c r="M18" s="30"/>
    </row>
    <row r="19" spans="1:15" ht="25.5">
      <c r="A19" s="51"/>
      <c r="B19" s="73"/>
      <c r="C19" s="69"/>
      <c r="D19" s="58"/>
      <c r="E19" s="9" t="s">
        <v>22</v>
      </c>
      <c r="F19" s="10" t="s">
        <v>20</v>
      </c>
      <c r="G19" s="11" t="s">
        <v>16</v>
      </c>
      <c r="H19" s="33" t="s">
        <v>21</v>
      </c>
      <c r="I19" s="33" t="s">
        <v>21</v>
      </c>
      <c r="J19" s="33" t="s">
        <v>21</v>
      </c>
      <c r="K19" s="30"/>
      <c r="L19" s="30"/>
      <c r="M19" s="30"/>
    </row>
    <row r="20" spans="1:15" ht="25.5">
      <c r="A20" s="51"/>
      <c r="B20" s="73"/>
      <c r="C20" s="69"/>
      <c r="D20" s="58"/>
      <c r="E20" s="9" t="s">
        <v>23</v>
      </c>
      <c r="F20" s="10" t="s">
        <v>20</v>
      </c>
      <c r="G20" s="11" t="s">
        <v>16</v>
      </c>
      <c r="H20" s="33" t="s">
        <v>21</v>
      </c>
      <c r="I20" s="28"/>
      <c r="J20" s="12">
        <f>IF(SUM(K20:M20)=0,0,ROUND(AVERAGE(K20:M20),0))</f>
        <v>0</v>
      </c>
      <c r="K20" s="12">
        <f>(K17-K18+K19)</f>
        <v>0</v>
      </c>
      <c r="L20" s="12">
        <f>L17-L18+L19</f>
        <v>0</v>
      </c>
      <c r="M20" s="12">
        <f>M17-M18+M19</f>
        <v>0</v>
      </c>
    </row>
    <row r="21" spans="1:15" ht="25.5">
      <c r="A21" s="52"/>
      <c r="B21" s="74"/>
      <c r="C21" s="70"/>
      <c r="D21" s="65" t="s">
        <v>24</v>
      </c>
      <c r="E21" s="71"/>
      <c r="F21" s="17" t="s">
        <v>20</v>
      </c>
      <c r="G21" s="18" t="s">
        <v>16</v>
      </c>
      <c r="H21" s="33" t="s">
        <v>21</v>
      </c>
      <c r="I21" s="15">
        <f>IF(I20=0,0,I20-I16)</f>
        <v>0</v>
      </c>
      <c r="J21" s="15">
        <f>IF(J20=0,0,J20-J16)</f>
        <v>0</v>
      </c>
      <c r="K21" s="15">
        <f>IF(K20=0,0,K20-K16)</f>
        <v>0</v>
      </c>
      <c r="L21" s="15">
        <f>IF(L20=0,0,L20-L16)</f>
        <v>0</v>
      </c>
      <c r="M21" s="15">
        <f>IF(M20=0,0,M20-M16)</f>
        <v>0</v>
      </c>
    </row>
    <row r="22" spans="1:15" ht="25.5" customHeight="1">
      <c r="A22" s="50" t="s">
        <v>26</v>
      </c>
      <c r="B22" s="72" t="s">
        <v>35</v>
      </c>
      <c r="C22" s="75" t="s">
        <v>36</v>
      </c>
      <c r="D22" s="67" t="s">
        <v>14</v>
      </c>
      <c r="E22" s="67"/>
      <c r="F22" s="6" t="s">
        <v>20</v>
      </c>
      <c r="G22" s="7" t="s">
        <v>16</v>
      </c>
      <c r="H22" s="29">
        <v>192</v>
      </c>
      <c r="I22" s="27">
        <v>192</v>
      </c>
      <c r="J22" s="19">
        <f>IF(SUM(K22:M22)=0,0,ROUND(AVERAGE(K22:M22),0))</f>
        <v>186</v>
      </c>
      <c r="K22" s="29">
        <v>186</v>
      </c>
      <c r="L22" s="29">
        <v>186</v>
      </c>
      <c r="M22" s="29">
        <v>186</v>
      </c>
    </row>
    <row r="23" spans="1:15" ht="25.5">
      <c r="A23" s="51"/>
      <c r="B23" s="73"/>
      <c r="C23" s="76"/>
      <c r="D23" s="64" t="s">
        <v>17</v>
      </c>
      <c r="E23" s="20" t="s">
        <v>18</v>
      </c>
      <c r="F23" s="21" t="s">
        <v>20</v>
      </c>
      <c r="G23" s="22" t="s">
        <v>16</v>
      </c>
      <c r="H23" s="33" t="s">
        <v>21</v>
      </c>
      <c r="I23" s="31">
        <v>194</v>
      </c>
      <c r="J23" s="12">
        <f>IF(SUM(K23:M23)=0,0,ROUND(AVERAGE(K23:M23),0))</f>
        <v>187</v>
      </c>
      <c r="K23" s="32">
        <v>186</v>
      </c>
      <c r="L23" s="12">
        <f>K26</f>
        <v>187</v>
      </c>
      <c r="M23" s="12">
        <f>L26</f>
        <v>189</v>
      </c>
    </row>
    <row r="24" spans="1:15" ht="25.5">
      <c r="A24" s="51"/>
      <c r="B24" s="73"/>
      <c r="C24" s="76"/>
      <c r="D24" s="58"/>
      <c r="E24" s="9" t="s">
        <v>19</v>
      </c>
      <c r="F24" s="10" t="s">
        <v>20</v>
      </c>
      <c r="G24" s="11" t="s">
        <v>16</v>
      </c>
      <c r="H24" s="33" t="s">
        <v>21</v>
      </c>
      <c r="I24" s="33" t="s">
        <v>21</v>
      </c>
      <c r="J24" s="33" t="s">
        <v>21</v>
      </c>
      <c r="K24" s="30">
        <v>0</v>
      </c>
      <c r="L24" s="30">
        <v>1</v>
      </c>
      <c r="M24" s="30">
        <v>1</v>
      </c>
    </row>
    <row r="25" spans="1:15" ht="25.5">
      <c r="A25" s="51"/>
      <c r="B25" s="73"/>
      <c r="C25" s="76"/>
      <c r="D25" s="58"/>
      <c r="E25" s="9" t="s">
        <v>22</v>
      </c>
      <c r="F25" s="10" t="s">
        <v>20</v>
      </c>
      <c r="G25" s="11" t="s">
        <v>16</v>
      </c>
      <c r="H25" s="33" t="s">
        <v>21</v>
      </c>
      <c r="I25" s="33" t="s">
        <v>21</v>
      </c>
      <c r="J25" s="33" t="s">
        <v>21</v>
      </c>
      <c r="K25" s="30">
        <v>1</v>
      </c>
      <c r="L25" s="30">
        <v>3</v>
      </c>
      <c r="M25" s="30">
        <v>1</v>
      </c>
    </row>
    <row r="26" spans="1:15" ht="25.5">
      <c r="A26" s="51"/>
      <c r="B26" s="73"/>
      <c r="C26" s="76"/>
      <c r="D26" s="65"/>
      <c r="E26" s="23" t="s">
        <v>23</v>
      </c>
      <c r="F26" s="17" t="s">
        <v>20</v>
      </c>
      <c r="G26" s="11" t="s">
        <v>16</v>
      </c>
      <c r="H26" s="33" t="s">
        <v>21</v>
      </c>
      <c r="I26" s="28">
        <v>193</v>
      </c>
      <c r="J26" s="12">
        <f>IF(SUM(K26:M26)=0,0,ROUND(AVERAGE(K26:M26),0))</f>
        <v>188</v>
      </c>
      <c r="K26" s="12">
        <f>(K23-K24+K25)</f>
        <v>187</v>
      </c>
      <c r="L26" s="12">
        <f>L23-L24+L25</f>
        <v>189</v>
      </c>
      <c r="M26" s="12">
        <f>M23-M24+M25</f>
        <v>189</v>
      </c>
    </row>
    <row r="27" spans="1:15" ht="25.5">
      <c r="A27" s="52"/>
      <c r="B27" s="74"/>
      <c r="C27" s="77"/>
      <c r="D27" s="66" t="s">
        <v>24</v>
      </c>
      <c r="E27" s="66"/>
      <c r="F27" s="5" t="s">
        <v>20</v>
      </c>
      <c r="G27" s="24" t="s">
        <v>16</v>
      </c>
      <c r="H27" s="33" t="s">
        <v>21</v>
      </c>
      <c r="I27" s="15">
        <f>IF(I26=0,0,I26-I22)</f>
        <v>1</v>
      </c>
      <c r="J27" s="15">
        <f>IF(J26=0,0,J26-J22)</f>
        <v>2</v>
      </c>
      <c r="K27" s="15">
        <f>IF(K26=0,0,K26-K22)</f>
        <v>1</v>
      </c>
      <c r="L27" s="15">
        <f>IF(L26=0,0,L26-L22)</f>
        <v>3</v>
      </c>
      <c r="M27" s="15">
        <f>IF(M26=0,0,M26-M22)</f>
        <v>3</v>
      </c>
    </row>
    <row r="28" spans="1:15" ht="25.5" customHeight="1">
      <c r="A28" s="50" t="s">
        <v>27</v>
      </c>
      <c r="B28" s="72" t="s">
        <v>37</v>
      </c>
      <c r="C28" s="68" t="s">
        <v>38</v>
      </c>
      <c r="D28" s="67" t="s">
        <v>14</v>
      </c>
      <c r="E28" s="67"/>
      <c r="F28" s="6" t="s">
        <v>15</v>
      </c>
      <c r="G28" s="7" t="s">
        <v>16</v>
      </c>
      <c r="H28" s="29">
        <v>214</v>
      </c>
      <c r="I28" s="27">
        <v>214</v>
      </c>
      <c r="J28" s="8">
        <f>IF(SUM(K28:M28)=0,0,ROUND(AVERAGE(K28:M28),0))</f>
        <v>219</v>
      </c>
      <c r="K28" s="29">
        <v>219</v>
      </c>
      <c r="L28" s="29">
        <v>219</v>
      </c>
      <c r="M28" s="29">
        <v>219</v>
      </c>
    </row>
    <row r="29" spans="1:15" ht="25.5">
      <c r="A29" s="51"/>
      <c r="B29" s="73"/>
      <c r="C29" s="69"/>
      <c r="D29" s="58" t="s">
        <v>17</v>
      </c>
      <c r="E29" s="20" t="s">
        <v>18</v>
      </c>
      <c r="F29" s="21" t="s">
        <v>15</v>
      </c>
      <c r="G29" s="22" t="s">
        <v>16</v>
      </c>
      <c r="H29" s="33" t="s">
        <v>21</v>
      </c>
      <c r="I29" s="31">
        <v>214</v>
      </c>
      <c r="J29" s="25">
        <f>IF(SUM(K29:M29)=0,0,ROUND(AVERAGE(K29:M29),0))</f>
        <v>220</v>
      </c>
      <c r="K29" s="32">
        <v>219</v>
      </c>
      <c r="L29" s="12">
        <f>K32</f>
        <v>220</v>
      </c>
      <c r="M29" s="12">
        <f>L32</f>
        <v>221</v>
      </c>
    </row>
    <row r="30" spans="1:15" ht="25.5">
      <c r="A30" s="51"/>
      <c r="B30" s="73"/>
      <c r="C30" s="69"/>
      <c r="D30" s="58"/>
      <c r="E30" s="9" t="s">
        <v>19</v>
      </c>
      <c r="F30" s="10" t="s">
        <v>20</v>
      </c>
      <c r="G30" s="11" t="s">
        <v>16</v>
      </c>
      <c r="H30" s="33" t="s">
        <v>21</v>
      </c>
      <c r="I30" s="33" t="s">
        <v>21</v>
      </c>
      <c r="J30" s="33" t="s">
        <v>21</v>
      </c>
      <c r="K30" s="30">
        <v>2</v>
      </c>
      <c r="L30" s="30">
        <v>2</v>
      </c>
      <c r="M30" s="30">
        <v>1</v>
      </c>
    </row>
    <row r="31" spans="1:15" ht="25.5">
      <c r="A31" s="51"/>
      <c r="B31" s="73"/>
      <c r="C31" s="69"/>
      <c r="D31" s="58"/>
      <c r="E31" s="9" t="s">
        <v>22</v>
      </c>
      <c r="F31" s="10" t="s">
        <v>20</v>
      </c>
      <c r="G31" s="11" t="s">
        <v>16</v>
      </c>
      <c r="H31" s="33" t="s">
        <v>21</v>
      </c>
      <c r="I31" s="33" t="s">
        <v>21</v>
      </c>
      <c r="J31" s="33" t="s">
        <v>21</v>
      </c>
      <c r="K31" s="30">
        <v>3</v>
      </c>
      <c r="L31" s="30">
        <v>3</v>
      </c>
      <c r="M31" s="30">
        <v>1</v>
      </c>
    </row>
    <row r="32" spans="1:15" ht="25.5">
      <c r="A32" s="51"/>
      <c r="B32" s="73"/>
      <c r="C32" s="69"/>
      <c r="D32" s="58"/>
      <c r="E32" s="9" t="s">
        <v>23</v>
      </c>
      <c r="F32" s="10" t="s">
        <v>15</v>
      </c>
      <c r="G32" s="11" t="s">
        <v>16</v>
      </c>
      <c r="H32" s="33" t="s">
        <v>21</v>
      </c>
      <c r="I32" s="28">
        <v>216</v>
      </c>
      <c r="J32" s="12">
        <f>IF(SUM(K32:M32)=0,0,ROUND(AVERAGE(K32:M32),0))</f>
        <v>221</v>
      </c>
      <c r="K32" s="12">
        <f>(K29-K30+K31)</f>
        <v>220</v>
      </c>
      <c r="L32" s="12">
        <f>L29-L30+L31</f>
        <v>221</v>
      </c>
      <c r="M32" s="12">
        <f>M29-M30+M31</f>
        <v>221</v>
      </c>
    </row>
    <row r="33" spans="1:13" ht="25.5">
      <c r="A33" s="52"/>
      <c r="B33" s="74"/>
      <c r="C33" s="70"/>
      <c r="D33" s="78" t="s">
        <v>24</v>
      </c>
      <c r="E33" s="78"/>
      <c r="F33" s="26" t="s">
        <v>15</v>
      </c>
      <c r="G33" s="24" t="s">
        <v>16</v>
      </c>
      <c r="H33" s="33" t="s">
        <v>21</v>
      </c>
      <c r="I33" s="15">
        <f>IF(I32=0,0,I32-I28)</f>
        <v>2</v>
      </c>
      <c r="J33" s="15">
        <f>IF(J32=0,0,J32-J28)</f>
        <v>2</v>
      </c>
      <c r="K33" s="15">
        <f>IF(K32=0,0,K32-K28)</f>
        <v>1</v>
      </c>
      <c r="L33" s="15">
        <f>IF(L32=0,0,L32-L28)</f>
        <v>2</v>
      </c>
      <c r="M33" s="15">
        <f>IF(M32=0,0,M32-M28)</f>
        <v>2</v>
      </c>
    </row>
    <row r="34" spans="1:13" ht="25.5" customHeight="1">
      <c r="A34" s="50" t="s">
        <v>28</v>
      </c>
      <c r="B34" s="72" t="s">
        <v>39</v>
      </c>
      <c r="C34" s="68" t="s">
        <v>40</v>
      </c>
      <c r="D34" s="67" t="s">
        <v>14</v>
      </c>
      <c r="E34" s="67"/>
      <c r="F34" s="6" t="s">
        <v>29</v>
      </c>
      <c r="G34" s="7" t="s">
        <v>16</v>
      </c>
      <c r="H34" s="29">
        <v>41</v>
      </c>
      <c r="I34" s="27">
        <v>41</v>
      </c>
      <c r="J34" s="8">
        <f>IF(SUM(K34:M34)=0,0,ROUND(AVERAGE(K34:M34),0))</f>
        <v>45</v>
      </c>
      <c r="K34" s="29">
        <v>45</v>
      </c>
      <c r="L34" s="29">
        <v>45</v>
      </c>
      <c r="M34" s="29">
        <v>45</v>
      </c>
    </row>
    <row r="35" spans="1:13" ht="25.5">
      <c r="A35" s="51"/>
      <c r="B35" s="73"/>
      <c r="C35" s="69"/>
      <c r="D35" s="58" t="s">
        <v>17</v>
      </c>
      <c r="E35" s="20" t="s">
        <v>18</v>
      </c>
      <c r="F35" s="21" t="s">
        <v>29</v>
      </c>
      <c r="G35" s="22" t="s">
        <v>16</v>
      </c>
      <c r="H35" s="33" t="s">
        <v>21</v>
      </c>
      <c r="I35" s="31">
        <v>39</v>
      </c>
      <c r="J35" s="25">
        <f>IF(SUM(K35:M35)=0,0,ROUND(AVERAGE(K35:M35),0))</f>
        <v>43</v>
      </c>
      <c r="K35" s="32">
        <v>45</v>
      </c>
      <c r="L35" s="12">
        <f>K38</f>
        <v>41</v>
      </c>
      <c r="M35" s="12">
        <f>L38</f>
        <v>42</v>
      </c>
    </row>
    <row r="36" spans="1:13" ht="25.5">
      <c r="A36" s="51"/>
      <c r="B36" s="73"/>
      <c r="C36" s="69"/>
      <c r="D36" s="58"/>
      <c r="E36" s="9" t="s">
        <v>19</v>
      </c>
      <c r="F36" s="10" t="s">
        <v>29</v>
      </c>
      <c r="G36" s="11" t="s">
        <v>16</v>
      </c>
      <c r="H36" s="33" t="s">
        <v>21</v>
      </c>
      <c r="I36" s="33" t="s">
        <v>21</v>
      </c>
      <c r="J36" s="33" t="s">
        <v>21</v>
      </c>
      <c r="K36" s="30">
        <v>4</v>
      </c>
      <c r="L36" s="30">
        <v>0</v>
      </c>
      <c r="M36" s="30">
        <v>1</v>
      </c>
    </row>
    <row r="37" spans="1:13" ht="25.5">
      <c r="A37" s="51"/>
      <c r="B37" s="73"/>
      <c r="C37" s="69"/>
      <c r="D37" s="58"/>
      <c r="E37" s="9" t="s">
        <v>22</v>
      </c>
      <c r="F37" s="10" t="s">
        <v>29</v>
      </c>
      <c r="G37" s="11" t="s">
        <v>16</v>
      </c>
      <c r="H37" s="33" t="s">
        <v>21</v>
      </c>
      <c r="I37" s="33" t="s">
        <v>21</v>
      </c>
      <c r="J37" s="33" t="s">
        <v>21</v>
      </c>
      <c r="K37" s="30">
        <v>0</v>
      </c>
      <c r="L37" s="30">
        <v>1</v>
      </c>
      <c r="M37" s="30">
        <v>2</v>
      </c>
    </row>
    <row r="38" spans="1:13" ht="25.5">
      <c r="A38" s="51"/>
      <c r="B38" s="73"/>
      <c r="C38" s="69"/>
      <c r="D38" s="58"/>
      <c r="E38" s="9" t="s">
        <v>23</v>
      </c>
      <c r="F38" s="10" t="s">
        <v>29</v>
      </c>
      <c r="G38" s="11" t="s">
        <v>16</v>
      </c>
      <c r="H38" s="33" t="s">
        <v>21</v>
      </c>
      <c r="I38" s="28">
        <v>40</v>
      </c>
      <c r="J38" s="12">
        <f>IF(SUM(K38:M38)=0,0,ROUND(AVERAGE(K38:M38),0))</f>
        <v>42</v>
      </c>
      <c r="K38" s="12">
        <f>(K35-K36+K37)</f>
        <v>41</v>
      </c>
      <c r="L38" s="12">
        <f>L35-L36+L37</f>
        <v>42</v>
      </c>
      <c r="M38" s="12">
        <f>M35-M36+M37</f>
        <v>43</v>
      </c>
    </row>
    <row r="39" spans="1:13" ht="25.5">
      <c r="A39" s="52"/>
      <c r="B39" s="74"/>
      <c r="C39" s="70"/>
      <c r="D39" s="78" t="s">
        <v>24</v>
      </c>
      <c r="E39" s="78"/>
      <c r="F39" s="26" t="s">
        <v>29</v>
      </c>
      <c r="G39" s="24" t="s">
        <v>16</v>
      </c>
      <c r="H39" s="33" t="s">
        <v>21</v>
      </c>
      <c r="I39" s="15">
        <f>IF(I38=0,0,I38-I34)</f>
        <v>-1</v>
      </c>
      <c r="J39" s="15">
        <f>IF(J38=0,0,J38-J34)</f>
        <v>-3</v>
      </c>
      <c r="K39" s="15">
        <f>IF(K38=0,0,K38-K34)</f>
        <v>-4</v>
      </c>
      <c r="L39" s="15">
        <f>IF(L38=0,0,L38-L34)</f>
        <v>-3</v>
      </c>
      <c r="M39" s="15">
        <f>IF(M38=0,0,M38-M34)</f>
        <v>-2</v>
      </c>
    </row>
    <row r="40" spans="1:13" ht="25.5" customHeight="1">
      <c r="A40" s="50" t="s">
        <v>30</v>
      </c>
      <c r="B40" s="72" t="s">
        <v>41</v>
      </c>
      <c r="C40" s="68" t="s">
        <v>42</v>
      </c>
      <c r="D40" s="67" t="s">
        <v>14</v>
      </c>
      <c r="E40" s="67"/>
      <c r="F40" s="6" t="s">
        <v>29</v>
      </c>
      <c r="G40" s="7" t="s">
        <v>16</v>
      </c>
      <c r="H40" s="29"/>
      <c r="I40" s="27"/>
      <c r="J40" s="8">
        <f>IF(SUM(K40:M40)=0,0,ROUND(AVERAGE(K40:M40),0))</f>
        <v>0</v>
      </c>
      <c r="K40" s="29"/>
      <c r="L40" s="29"/>
      <c r="M40" s="29"/>
    </row>
    <row r="41" spans="1:13" ht="25.5">
      <c r="A41" s="51"/>
      <c r="B41" s="73"/>
      <c r="C41" s="69"/>
      <c r="D41" s="58" t="s">
        <v>17</v>
      </c>
      <c r="E41" s="20" t="s">
        <v>18</v>
      </c>
      <c r="F41" s="21" t="s">
        <v>29</v>
      </c>
      <c r="G41" s="22" t="s">
        <v>16</v>
      </c>
      <c r="H41" s="33" t="s">
        <v>21</v>
      </c>
      <c r="I41" s="31"/>
      <c r="J41" s="25">
        <f>IF(SUM(K41:M41)=0,0,ROUND(AVERAGE(K41:M41),0))</f>
        <v>0</v>
      </c>
      <c r="K41" s="32"/>
      <c r="L41" s="12">
        <f>K44</f>
        <v>0</v>
      </c>
      <c r="M41" s="12">
        <f>L44</f>
        <v>0</v>
      </c>
    </row>
    <row r="42" spans="1:13" ht="25.5">
      <c r="A42" s="51"/>
      <c r="B42" s="73"/>
      <c r="C42" s="69"/>
      <c r="D42" s="58"/>
      <c r="E42" s="9" t="s">
        <v>19</v>
      </c>
      <c r="F42" s="10" t="s">
        <v>29</v>
      </c>
      <c r="G42" s="11" t="s">
        <v>16</v>
      </c>
      <c r="H42" s="33" t="s">
        <v>21</v>
      </c>
      <c r="I42" s="33" t="s">
        <v>21</v>
      </c>
      <c r="J42" s="33" t="s">
        <v>21</v>
      </c>
      <c r="K42" s="30"/>
      <c r="L42" s="30"/>
      <c r="M42" s="30"/>
    </row>
    <row r="43" spans="1:13" ht="25.5">
      <c r="A43" s="51"/>
      <c r="B43" s="73"/>
      <c r="C43" s="69"/>
      <c r="D43" s="58"/>
      <c r="E43" s="9" t="s">
        <v>22</v>
      </c>
      <c r="F43" s="10" t="s">
        <v>29</v>
      </c>
      <c r="G43" s="11" t="s">
        <v>16</v>
      </c>
      <c r="H43" s="33" t="s">
        <v>21</v>
      </c>
      <c r="I43" s="33" t="s">
        <v>21</v>
      </c>
      <c r="J43" s="33" t="s">
        <v>21</v>
      </c>
      <c r="K43" s="30"/>
      <c r="L43" s="30"/>
      <c r="M43" s="30"/>
    </row>
    <row r="44" spans="1:13" ht="25.5">
      <c r="A44" s="51"/>
      <c r="B44" s="73"/>
      <c r="C44" s="69"/>
      <c r="D44" s="58"/>
      <c r="E44" s="9" t="s">
        <v>23</v>
      </c>
      <c r="F44" s="10" t="s">
        <v>29</v>
      </c>
      <c r="G44" s="11" t="s">
        <v>16</v>
      </c>
      <c r="H44" s="33" t="s">
        <v>21</v>
      </c>
      <c r="I44" s="28"/>
      <c r="J44" s="12">
        <f>IF(SUM(K44:M44)=0,0,ROUND(AVERAGE(K44:M44),0))</f>
        <v>0</v>
      </c>
      <c r="K44" s="12">
        <f>(K41-K42+K43)</f>
        <v>0</v>
      </c>
      <c r="L44" s="12">
        <f>L41-L42+L43</f>
        <v>0</v>
      </c>
      <c r="M44" s="12">
        <f>M41-M42+M43</f>
        <v>0</v>
      </c>
    </row>
    <row r="45" spans="1:13" ht="25.5">
      <c r="A45" s="52"/>
      <c r="B45" s="74"/>
      <c r="C45" s="70"/>
      <c r="D45" s="78" t="s">
        <v>24</v>
      </c>
      <c r="E45" s="78"/>
      <c r="F45" s="26" t="s">
        <v>29</v>
      </c>
      <c r="G45" s="24" t="s">
        <v>16</v>
      </c>
      <c r="H45" s="33" t="s">
        <v>21</v>
      </c>
      <c r="I45" s="15">
        <f>IF(I44=0,0,I44-I40)</f>
        <v>0</v>
      </c>
      <c r="J45" s="15">
        <f>IF(J44=0,0,J44-J40)</f>
        <v>0</v>
      </c>
      <c r="K45" s="15">
        <f>IF(K44=0,0,K44-K40)</f>
        <v>0</v>
      </c>
      <c r="L45" s="15">
        <f>IF(L44=0,0,L44-L40)</f>
        <v>0</v>
      </c>
      <c r="M45" s="15">
        <f>IF(M44=0,0,M44-M40)</f>
        <v>0</v>
      </c>
    </row>
    <row r="46" spans="1:13" ht="25.5">
      <c r="A46" s="61" t="s">
        <v>43</v>
      </c>
      <c r="B46" s="72" t="s">
        <v>41</v>
      </c>
      <c r="C46" s="68" t="s">
        <v>44</v>
      </c>
      <c r="D46" s="92" t="s">
        <v>14</v>
      </c>
      <c r="E46" s="92"/>
      <c r="F46" s="35" t="s">
        <v>29</v>
      </c>
      <c r="G46" s="36" t="s">
        <v>16</v>
      </c>
      <c r="H46" s="29"/>
      <c r="I46" s="45"/>
      <c r="J46" s="8">
        <f>IF(SUM(K46:M46)=0,0,ROUND(AVERAGE(K46:M46),0))</f>
        <v>0</v>
      </c>
      <c r="K46" s="45"/>
      <c r="L46" s="45"/>
      <c r="M46" s="45"/>
    </row>
    <row r="47" spans="1:13" ht="25.5">
      <c r="A47" s="62"/>
      <c r="B47" s="73"/>
      <c r="C47" s="69"/>
      <c r="D47" s="93" t="s">
        <v>17</v>
      </c>
      <c r="E47" s="37" t="s">
        <v>18</v>
      </c>
      <c r="F47" s="38" t="s">
        <v>29</v>
      </c>
      <c r="G47" s="39" t="s">
        <v>16</v>
      </c>
      <c r="H47" s="33" t="s">
        <v>21</v>
      </c>
      <c r="I47" s="46"/>
      <c r="J47" s="25">
        <f>IF(SUM(K47:M47)=0,0,ROUND(AVERAGE(K47:M47),0))</f>
        <v>0</v>
      </c>
      <c r="K47" s="46"/>
      <c r="L47" s="12">
        <f>K50</f>
        <v>0</v>
      </c>
      <c r="M47" s="12">
        <f>L50</f>
        <v>0</v>
      </c>
    </row>
    <row r="48" spans="1:13" ht="25.5">
      <c r="A48" s="62"/>
      <c r="B48" s="73"/>
      <c r="C48" s="69"/>
      <c r="D48" s="93"/>
      <c r="E48" s="40" t="s">
        <v>19</v>
      </c>
      <c r="F48" s="41" t="s">
        <v>29</v>
      </c>
      <c r="G48" s="42" t="s">
        <v>16</v>
      </c>
      <c r="H48" s="33" t="s">
        <v>21</v>
      </c>
      <c r="I48" s="33" t="s">
        <v>21</v>
      </c>
      <c r="J48" s="33" t="s">
        <v>21</v>
      </c>
      <c r="K48" s="47"/>
      <c r="L48" s="47"/>
      <c r="M48" s="47"/>
    </row>
    <row r="49" spans="1:13" ht="25.5">
      <c r="A49" s="62"/>
      <c r="B49" s="73"/>
      <c r="C49" s="69"/>
      <c r="D49" s="93"/>
      <c r="E49" s="40" t="s">
        <v>22</v>
      </c>
      <c r="F49" s="41" t="s">
        <v>29</v>
      </c>
      <c r="G49" s="42" t="s">
        <v>16</v>
      </c>
      <c r="H49" s="33" t="s">
        <v>21</v>
      </c>
      <c r="I49" s="33" t="s">
        <v>21</v>
      </c>
      <c r="J49" s="33" t="s">
        <v>21</v>
      </c>
      <c r="K49" s="47"/>
      <c r="L49" s="47"/>
      <c r="M49" s="47"/>
    </row>
    <row r="50" spans="1:13" ht="25.5">
      <c r="A50" s="62"/>
      <c r="B50" s="73"/>
      <c r="C50" s="69"/>
      <c r="D50" s="93"/>
      <c r="E50" s="40" t="s">
        <v>23</v>
      </c>
      <c r="F50" s="41" t="s">
        <v>29</v>
      </c>
      <c r="G50" s="42" t="s">
        <v>16</v>
      </c>
      <c r="H50" s="33" t="s">
        <v>21</v>
      </c>
      <c r="I50" s="47"/>
      <c r="J50" s="12">
        <f>IF(SUM(K50:M50)=0,0,ROUND(AVERAGE(K50:M50),0))</f>
        <v>0</v>
      </c>
      <c r="K50" s="12">
        <f>K47-K48+K49</f>
        <v>0</v>
      </c>
      <c r="L50" s="12">
        <f>L47-L48+L49</f>
        <v>0</v>
      </c>
      <c r="M50" s="12">
        <f>M47-M48+M49</f>
        <v>0</v>
      </c>
    </row>
    <row r="51" spans="1:13" ht="25.5">
      <c r="A51" s="63"/>
      <c r="B51" s="74"/>
      <c r="C51" s="70"/>
      <c r="D51" s="94" t="s">
        <v>24</v>
      </c>
      <c r="E51" s="94"/>
      <c r="F51" s="43" t="s">
        <v>29</v>
      </c>
      <c r="G51" s="44" t="s">
        <v>16</v>
      </c>
      <c r="H51" s="33" t="s">
        <v>21</v>
      </c>
      <c r="I51" s="15">
        <f>IF(I50=0,0,I50-I46)</f>
        <v>0</v>
      </c>
      <c r="J51" s="15">
        <f>IF(J50=0,0,J50-J46)</f>
        <v>0</v>
      </c>
      <c r="K51" s="15">
        <f>IF(K50=0,0,K50-K46)</f>
        <v>0</v>
      </c>
      <c r="L51" s="15">
        <f>IF(L50=0,0,L50-L46)</f>
        <v>0</v>
      </c>
      <c r="M51" s="15">
        <f>IF(M50=0,0,M50-M46)</f>
        <v>0</v>
      </c>
    </row>
    <row r="52" spans="1:13" ht="25.5">
      <c r="A52" s="61" t="s">
        <v>45</v>
      </c>
      <c r="B52" s="72" t="s">
        <v>46</v>
      </c>
      <c r="C52" s="68" t="s">
        <v>47</v>
      </c>
      <c r="D52" s="92" t="s">
        <v>14</v>
      </c>
      <c r="E52" s="92"/>
      <c r="F52" s="35" t="s">
        <v>29</v>
      </c>
      <c r="G52" s="36" t="s">
        <v>16</v>
      </c>
      <c r="H52" s="29"/>
      <c r="I52" s="45"/>
      <c r="J52" s="8">
        <f>IF(SUM(K52:M52)=0,0,ROUND(AVERAGE(K52:M52),0))</f>
        <v>0</v>
      </c>
      <c r="K52" s="45"/>
      <c r="L52" s="45"/>
      <c r="M52" s="45"/>
    </row>
    <row r="53" spans="1:13" ht="25.5">
      <c r="A53" s="62"/>
      <c r="B53" s="73"/>
      <c r="C53" s="69"/>
      <c r="D53" s="93" t="s">
        <v>17</v>
      </c>
      <c r="E53" s="37" t="s">
        <v>18</v>
      </c>
      <c r="F53" s="38" t="s">
        <v>29</v>
      </c>
      <c r="G53" s="39" t="s">
        <v>16</v>
      </c>
      <c r="H53" s="33" t="s">
        <v>21</v>
      </c>
      <c r="I53" s="46"/>
      <c r="J53" s="25">
        <f>IF(SUM(K53:M53)=0,0,ROUND(AVERAGE(K53:M53),0))</f>
        <v>0</v>
      </c>
      <c r="K53" s="46"/>
      <c r="L53" s="12">
        <f>K56</f>
        <v>0</v>
      </c>
      <c r="M53" s="12">
        <f>L56</f>
        <v>0</v>
      </c>
    </row>
    <row r="54" spans="1:13" ht="25.5">
      <c r="A54" s="62"/>
      <c r="B54" s="73"/>
      <c r="C54" s="69"/>
      <c r="D54" s="93"/>
      <c r="E54" s="40" t="s">
        <v>19</v>
      </c>
      <c r="F54" s="41" t="s">
        <v>29</v>
      </c>
      <c r="G54" s="42" t="s">
        <v>16</v>
      </c>
      <c r="H54" s="33" t="s">
        <v>21</v>
      </c>
      <c r="I54" s="33" t="s">
        <v>21</v>
      </c>
      <c r="J54" s="33" t="s">
        <v>21</v>
      </c>
      <c r="K54" s="47"/>
      <c r="L54" s="47"/>
      <c r="M54" s="47"/>
    </row>
    <row r="55" spans="1:13" ht="25.5">
      <c r="A55" s="62"/>
      <c r="B55" s="73"/>
      <c r="C55" s="69"/>
      <c r="D55" s="93"/>
      <c r="E55" s="40" t="s">
        <v>22</v>
      </c>
      <c r="F55" s="41" t="s">
        <v>29</v>
      </c>
      <c r="G55" s="42" t="s">
        <v>16</v>
      </c>
      <c r="H55" s="33" t="s">
        <v>21</v>
      </c>
      <c r="I55" s="33" t="s">
        <v>21</v>
      </c>
      <c r="J55" s="33" t="s">
        <v>21</v>
      </c>
      <c r="K55" s="47"/>
      <c r="L55" s="47"/>
      <c r="M55" s="47"/>
    </row>
    <row r="56" spans="1:13" ht="25.5">
      <c r="A56" s="62"/>
      <c r="B56" s="73"/>
      <c r="C56" s="69"/>
      <c r="D56" s="93"/>
      <c r="E56" s="40" t="s">
        <v>23</v>
      </c>
      <c r="F56" s="41" t="s">
        <v>29</v>
      </c>
      <c r="G56" s="42" t="s">
        <v>16</v>
      </c>
      <c r="H56" s="33" t="s">
        <v>21</v>
      </c>
      <c r="I56" s="47"/>
      <c r="J56" s="12">
        <f>IF(SUM(K56:M56)=0,0,ROUND(AVERAGE(K56:M56),0))</f>
        <v>0</v>
      </c>
      <c r="K56" s="12">
        <f>K53-K54+K55</f>
        <v>0</v>
      </c>
      <c r="L56" s="12">
        <f>L53-L54+L55</f>
        <v>0</v>
      </c>
      <c r="M56" s="12">
        <f>M53-M54+M55</f>
        <v>0</v>
      </c>
    </row>
    <row r="57" spans="1:13" ht="25.5">
      <c r="A57" s="63"/>
      <c r="B57" s="74"/>
      <c r="C57" s="70"/>
      <c r="D57" s="94" t="s">
        <v>24</v>
      </c>
      <c r="E57" s="94"/>
      <c r="F57" s="43" t="s">
        <v>29</v>
      </c>
      <c r="G57" s="44" t="s">
        <v>16</v>
      </c>
      <c r="H57" s="33" t="s">
        <v>21</v>
      </c>
      <c r="I57" s="15">
        <f>IF(I56=0,0,I56-I52)</f>
        <v>0</v>
      </c>
      <c r="J57" s="15">
        <f>IF(J56=0,0,J56-J52)</f>
        <v>0</v>
      </c>
      <c r="K57" s="15">
        <f>IF(K56=0,0,K56-K52)</f>
        <v>0</v>
      </c>
      <c r="L57" s="15">
        <f>IF(L56=0,0,L56-L52)</f>
        <v>0</v>
      </c>
      <c r="M57" s="15">
        <f>IF(M56=0,0,M56-M52)</f>
        <v>0</v>
      </c>
    </row>
    <row r="58" spans="1:13" ht="25.5">
      <c r="A58" s="61" t="s">
        <v>48</v>
      </c>
      <c r="B58" s="72" t="s">
        <v>49</v>
      </c>
      <c r="C58" s="68" t="s">
        <v>50</v>
      </c>
      <c r="D58" s="92" t="s">
        <v>14</v>
      </c>
      <c r="E58" s="92"/>
      <c r="F58" s="35" t="s">
        <v>29</v>
      </c>
      <c r="G58" s="36" t="s">
        <v>16</v>
      </c>
      <c r="H58" s="29"/>
      <c r="I58" s="45"/>
      <c r="J58" s="8">
        <f>IF(SUM(K58:M58)=0,0,ROUND(AVERAGE(K58:M58),0))</f>
        <v>0</v>
      </c>
      <c r="K58" s="45"/>
      <c r="L58" s="45"/>
      <c r="M58" s="45"/>
    </row>
    <row r="59" spans="1:13" ht="25.5">
      <c r="A59" s="62"/>
      <c r="B59" s="73"/>
      <c r="C59" s="69"/>
      <c r="D59" s="93" t="s">
        <v>17</v>
      </c>
      <c r="E59" s="37" t="s">
        <v>18</v>
      </c>
      <c r="F59" s="38" t="s">
        <v>29</v>
      </c>
      <c r="G59" s="39" t="s">
        <v>16</v>
      </c>
      <c r="H59" s="33" t="s">
        <v>21</v>
      </c>
      <c r="I59" s="46"/>
      <c r="J59" s="25">
        <f>IF(SUM(K59:M59)=0,0,ROUND(AVERAGE(K59:M59),0))</f>
        <v>0</v>
      </c>
      <c r="K59" s="46"/>
      <c r="L59" s="12">
        <f>K62</f>
        <v>0</v>
      </c>
      <c r="M59" s="12">
        <f>L62</f>
        <v>0</v>
      </c>
    </row>
    <row r="60" spans="1:13" ht="25.5">
      <c r="A60" s="62"/>
      <c r="B60" s="73"/>
      <c r="C60" s="69"/>
      <c r="D60" s="93"/>
      <c r="E60" s="40" t="s">
        <v>19</v>
      </c>
      <c r="F60" s="41" t="s">
        <v>29</v>
      </c>
      <c r="G60" s="42" t="s">
        <v>16</v>
      </c>
      <c r="H60" s="33" t="s">
        <v>21</v>
      </c>
      <c r="I60" s="33" t="s">
        <v>21</v>
      </c>
      <c r="J60" s="33" t="s">
        <v>21</v>
      </c>
      <c r="K60" s="47"/>
      <c r="L60" s="47"/>
      <c r="M60" s="47"/>
    </row>
    <row r="61" spans="1:13" ht="25.5">
      <c r="A61" s="62"/>
      <c r="B61" s="73"/>
      <c r="C61" s="69"/>
      <c r="D61" s="93"/>
      <c r="E61" s="40" t="s">
        <v>22</v>
      </c>
      <c r="F61" s="41" t="s">
        <v>29</v>
      </c>
      <c r="G61" s="42" t="s">
        <v>16</v>
      </c>
      <c r="H61" s="33" t="s">
        <v>21</v>
      </c>
      <c r="I61" s="33" t="s">
        <v>21</v>
      </c>
      <c r="J61" s="33" t="s">
        <v>21</v>
      </c>
      <c r="K61" s="47"/>
      <c r="L61" s="47"/>
      <c r="M61" s="47"/>
    </row>
    <row r="62" spans="1:13" ht="25.5">
      <c r="A62" s="62"/>
      <c r="B62" s="73"/>
      <c r="C62" s="69"/>
      <c r="D62" s="93"/>
      <c r="E62" s="40" t="s">
        <v>23</v>
      </c>
      <c r="F62" s="41" t="s">
        <v>29</v>
      </c>
      <c r="G62" s="42" t="s">
        <v>16</v>
      </c>
      <c r="H62" s="33" t="s">
        <v>21</v>
      </c>
      <c r="I62" s="47"/>
      <c r="J62" s="12">
        <f>IF(SUM(K62:M62)=0,0,ROUND(AVERAGE(K62:M62),0))</f>
        <v>0</v>
      </c>
      <c r="K62" s="12">
        <f>K59-K60+K61</f>
        <v>0</v>
      </c>
      <c r="L62" s="12">
        <f>L59-L60+L61</f>
        <v>0</v>
      </c>
      <c r="M62" s="12">
        <f>M59-M60+M61</f>
        <v>0</v>
      </c>
    </row>
    <row r="63" spans="1:13" ht="25.5">
      <c r="A63" s="63"/>
      <c r="B63" s="74"/>
      <c r="C63" s="70"/>
      <c r="D63" s="94" t="s">
        <v>24</v>
      </c>
      <c r="E63" s="94"/>
      <c r="F63" s="43" t="s">
        <v>29</v>
      </c>
      <c r="G63" s="44" t="s">
        <v>16</v>
      </c>
      <c r="H63" s="33" t="s">
        <v>21</v>
      </c>
      <c r="I63" s="15">
        <f>IF(I62=0,0,I62-I58)</f>
        <v>0</v>
      </c>
      <c r="J63" s="15">
        <f>IF(J62=0,0,J62-J58)</f>
        <v>0</v>
      </c>
      <c r="K63" s="15">
        <f>IF(K62=0,0,K62-K58)</f>
        <v>0</v>
      </c>
      <c r="L63" s="15">
        <f>IF(L62=0,0,L62-L58)</f>
        <v>0</v>
      </c>
      <c r="M63" s="15">
        <f>IF(M62=0,0,M62-M58)</f>
        <v>0</v>
      </c>
    </row>
    <row r="64" spans="1:13" ht="25.5">
      <c r="A64" s="61" t="s">
        <v>52</v>
      </c>
      <c r="B64" s="72" t="s">
        <v>51</v>
      </c>
      <c r="C64" s="68" t="s">
        <v>50</v>
      </c>
      <c r="D64" s="92" t="s">
        <v>14</v>
      </c>
      <c r="E64" s="92"/>
      <c r="F64" s="35" t="s">
        <v>29</v>
      </c>
      <c r="G64" s="36" t="s">
        <v>16</v>
      </c>
      <c r="H64" s="29">
        <v>45</v>
      </c>
      <c r="I64" s="45">
        <v>45</v>
      </c>
      <c r="J64" s="8">
        <f>IF(SUM(K64:M64)=0,0,ROUND(AVERAGE(K64:M64),0))</f>
        <v>0</v>
      </c>
      <c r="K64" s="45"/>
      <c r="L64" s="45"/>
      <c r="M64" s="45"/>
    </row>
    <row r="65" spans="1:13" ht="25.5">
      <c r="A65" s="62"/>
      <c r="B65" s="73"/>
      <c r="C65" s="69"/>
      <c r="D65" s="93" t="s">
        <v>17</v>
      </c>
      <c r="E65" s="37" t="s">
        <v>18</v>
      </c>
      <c r="F65" s="38" t="s">
        <v>29</v>
      </c>
      <c r="G65" s="39" t="s">
        <v>16</v>
      </c>
      <c r="H65" s="33" t="s">
        <v>21</v>
      </c>
      <c r="I65" s="46">
        <v>45</v>
      </c>
      <c r="J65" s="25">
        <f>IF(SUM(K65:M65)=0,0,ROUND(AVERAGE(K65:M65),0))</f>
        <v>0</v>
      </c>
      <c r="K65" s="46"/>
      <c r="L65" s="12">
        <f>K68</f>
        <v>0</v>
      </c>
      <c r="M65" s="12">
        <f>L68</f>
        <v>0</v>
      </c>
    </row>
    <row r="66" spans="1:13" ht="25.5">
      <c r="A66" s="62"/>
      <c r="B66" s="73"/>
      <c r="C66" s="69"/>
      <c r="D66" s="93"/>
      <c r="E66" s="40" t="s">
        <v>19</v>
      </c>
      <c r="F66" s="41" t="s">
        <v>29</v>
      </c>
      <c r="G66" s="42" t="s">
        <v>16</v>
      </c>
      <c r="H66" s="33" t="s">
        <v>21</v>
      </c>
      <c r="I66" s="33" t="s">
        <v>21</v>
      </c>
      <c r="J66" s="33" t="s">
        <v>21</v>
      </c>
      <c r="K66" s="47"/>
      <c r="L66" s="47"/>
      <c r="M66" s="47"/>
    </row>
    <row r="67" spans="1:13" ht="25.5">
      <c r="A67" s="62"/>
      <c r="B67" s="73"/>
      <c r="C67" s="69"/>
      <c r="D67" s="93"/>
      <c r="E67" s="40" t="s">
        <v>22</v>
      </c>
      <c r="F67" s="41" t="s">
        <v>29</v>
      </c>
      <c r="G67" s="42" t="s">
        <v>16</v>
      </c>
      <c r="H67" s="33" t="s">
        <v>21</v>
      </c>
      <c r="I67" s="33" t="s">
        <v>21</v>
      </c>
      <c r="J67" s="33" t="s">
        <v>21</v>
      </c>
      <c r="K67" s="47"/>
      <c r="L67" s="47"/>
      <c r="M67" s="47"/>
    </row>
    <row r="68" spans="1:13" ht="25.5">
      <c r="A68" s="62"/>
      <c r="B68" s="73"/>
      <c r="C68" s="69"/>
      <c r="D68" s="93"/>
      <c r="E68" s="40" t="s">
        <v>23</v>
      </c>
      <c r="F68" s="41" t="s">
        <v>29</v>
      </c>
      <c r="G68" s="42" t="s">
        <v>16</v>
      </c>
      <c r="H68" s="33" t="s">
        <v>21</v>
      </c>
      <c r="I68" s="47">
        <v>45</v>
      </c>
      <c r="J68" s="12">
        <f>IF(SUM(K68:M68)=0,0,ROUND(AVERAGE(K68:M68),0))</f>
        <v>0</v>
      </c>
      <c r="K68" s="12">
        <f>K65-K66+K67</f>
        <v>0</v>
      </c>
      <c r="L68" s="12">
        <f>L65-L66+L67</f>
        <v>0</v>
      </c>
      <c r="M68" s="12">
        <f>M65-M66+M67</f>
        <v>0</v>
      </c>
    </row>
    <row r="69" spans="1:13" ht="25.5">
      <c r="A69" s="63"/>
      <c r="B69" s="74"/>
      <c r="C69" s="70"/>
      <c r="D69" s="94" t="s">
        <v>24</v>
      </c>
      <c r="E69" s="94"/>
      <c r="F69" s="43" t="s">
        <v>29</v>
      </c>
      <c r="G69" s="44" t="s">
        <v>16</v>
      </c>
      <c r="H69" s="33" t="s">
        <v>21</v>
      </c>
      <c r="I69" s="15">
        <f>IF(I68=0,0,I68-I64)</f>
        <v>0</v>
      </c>
      <c r="J69" s="15">
        <f>IF(J68=0,0,J68-J64)</f>
        <v>0</v>
      </c>
      <c r="K69" s="15">
        <f>IF(K68=0,0,K68-K64)</f>
        <v>0</v>
      </c>
      <c r="L69" s="15">
        <f>IF(L68=0,0,L68-L64)</f>
        <v>0</v>
      </c>
      <c r="M69" s="15">
        <f>IF(M68=0,0,M68-M64)</f>
        <v>0</v>
      </c>
    </row>
  </sheetData>
  <mergeCells count="75">
    <mergeCell ref="A64:A69"/>
    <mergeCell ref="C64:C69"/>
    <mergeCell ref="D64:E64"/>
    <mergeCell ref="D65:D68"/>
    <mergeCell ref="D69:E69"/>
    <mergeCell ref="B64:B69"/>
    <mergeCell ref="A58:A63"/>
    <mergeCell ref="C58:C63"/>
    <mergeCell ref="D46:E46"/>
    <mergeCell ref="D47:D50"/>
    <mergeCell ref="D51:E51"/>
    <mergeCell ref="A52:A57"/>
    <mergeCell ref="C52:C57"/>
    <mergeCell ref="D52:E52"/>
    <mergeCell ref="D53:D56"/>
    <mergeCell ref="D57:E57"/>
    <mergeCell ref="B58:B63"/>
    <mergeCell ref="D58:E58"/>
    <mergeCell ref="D59:D62"/>
    <mergeCell ref="D63:E63"/>
    <mergeCell ref="B46:B51"/>
    <mergeCell ref="B52:B57"/>
    <mergeCell ref="A46:A51"/>
    <mergeCell ref="C46:C51"/>
    <mergeCell ref="G2:M2"/>
    <mergeCell ref="D4:G4"/>
    <mergeCell ref="K7:M7"/>
    <mergeCell ref="J7:J8"/>
    <mergeCell ref="I7:I8"/>
    <mergeCell ref="A3:G3"/>
    <mergeCell ref="F6:F8"/>
    <mergeCell ref="G6:G8"/>
    <mergeCell ref="H6:M6"/>
    <mergeCell ref="H7:H8"/>
    <mergeCell ref="B22:B27"/>
    <mergeCell ref="B28:B33"/>
    <mergeCell ref="B34:B39"/>
    <mergeCell ref="B40:B45"/>
    <mergeCell ref="A6:A8"/>
    <mergeCell ref="C6:C8"/>
    <mergeCell ref="D6:E8"/>
    <mergeCell ref="A40:A45"/>
    <mergeCell ref="C40:C45"/>
    <mergeCell ref="D40:E40"/>
    <mergeCell ref="D41:D44"/>
    <mergeCell ref="D45:E45"/>
    <mergeCell ref="D39:E39"/>
    <mergeCell ref="A34:A39"/>
    <mergeCell ref="B6:B8"/>
    <mergeCell ref="D9:E9"/>
    <mergeCell ref="C34:C39"/>
    <mergeCell ref="D35:D38"/>
    <mergeCell ref="D34:E34"/>
    <mergeCell ref="C22:C27"/>
    <mergeCell ref="A22:A27"/>
    <mergeCell ref="D29:D32"/>
    <mergeCell ref="D33:E33"/>
    <mergeCell ref="A28:A33"/>
    <mergeCell ref="C28:C33"/>
    <mergeCell ref="D22:E22"/>
    <mergeCell ref="D23:D26"/>
    <mergeCell ref="D27:E27"/>
    <mergeCell ref="D28:E28"/>
    <mergeCell ref="A16:A21"/>
    <mergeCell ref="C16:C21"/>
    <mergeCell ref="D16:E16"/>
    <mergeCell ref="D21:E21"/>
    <mergeCell ref="D17:D20"/>
    <mergeCell ref="B16:B21"/>
    <mergeCell ref="A10:A15"/>
    <mergeCell ref="C10:C15"/>
    <mergeCell ref="D10:E10"/>
    <mergeCell ref="D11:D14"/>
    <mergeCell ref="D15:E15"/>
    <mergeCell ref="B10:B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4" fitToHeight="2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НОУ "ПРАЙМ-СЕРВИС"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sng</dc:creator>
  <cp:lastModifiedBy>SYSTEM</cp:lastModifiedBy>
  <cp:lastPrinted>2016-06-22T10:17:15Z</cp:lastPrinted>
  <dcterms:created xsi:type="dcterms:W3CDTF">2014-06-16T09:57:34Z</dcterms:created>
  <dcterms:modified xsi:type="dcterms:W3CDTF">2018-05-12T03:05:01Z</dcterms:modified>
</cp:coreProperties>
</file>